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drosgroupe-my.sharepoint.com/personal/anais_hellin_andros_fr/Documents/2 CLIENTS UTILISATEURS/SDR ACTIONS/VICI/2023/BANDEAU CHANDELEUR 2023/"/>
    </mc:Choice>
  </mc:AlternateContent>
  <xr:revisionPtr revIDLastSave="87" documentId="8_{11722379-8ADD-4359-8B13-86EFF22A1D50}" xr6:coauthVersionLast="47" xr6:coauthVersionMax="47" xr10:uidLastSave="{0F3F29F7-4E0C-4AB5-B359-2A9E5251061A}"/>
  <bookViews>
    <workbookView xWindow="-108" yWindow="-108" windowWidth="23256" windowHeight="12576" tabRatio="562" xr2:uid="{00000000-000D-0000-FFFF-FFFF00000000}"/>
  </bookViews>
  <sheets>
    <sheet name="OP CHANDELEUR 2023_VICI" sheetId="1" r:id="rId1"/>
  </sheets>
  <definedNames>
    <definedName name="_xlnm.Print_Area" localSheetId="0">'OP CHANDELEUR 2023_VICI'!$A$1:$I$31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G23" i="1" s="1"/>
  <c r="G22" i="1" l="1"/>
  <c r="I22" i="1" l="1"/>
</calcChain>
</file>

<file path=xl/sharedStrings.xml><?xml version="1.0" encoding="utf-8"?>
<sst xmlns="http://schemas.openxmlformats.org/spreadsheetml/2006/main" count="48" uniqueCount="46">
  <si>
    <t>TOTAL</t>
  </si>
  <si>
    <t>Date de livraison 1</t>
  </si>
  <si>
    <t>Date de livraison 2</t>
  </si>
  <si>
    <t>6 pots</t>
  </si>
  <si>
    <t xml:space="preserve">Cachet et signature de l'établissement : </t>
  </si>
  <si>
    <t>Date de commande :</t>
  </si>
  <si>
    <t xml:space="preserve">Nom de l'établissement : </t>
  </si>
  <si>
    <t xml:space="preserve">Nom du contact client : </t>
  </si>
  <si>
    <t xml:space="preserve">Téléphone : </t>
  </si>
  <si>
    <t xml:space="preserve">Adresse de l'établissement :  </t>
  </si>
  <si>
    <t>Code Postal / Ville :</t>
  </si>
  <si>
    <t>Nom du distributeur  :</t>
  </si>
  <si>
    <t>Nom du commercial Distributeur :</t>
  </si>
  <si>
    <t>Nom du commercial Andros Restauration :</t>
  </si>
  <si>
    <t>Nb colis TOTAL</t>
  </si>
  <si>
    <t>Sem.2</t>
  </si>
  <si>
    <t>Sem.3</t>
  </si>
  <si>
    <t>Sem.4</t>
  </si>
  <si>
    <t>Sem.7</t>
  </si>
  <si>
    <t>Sem.6</t>
  </si>
  <si>
    <t>Sem.5</t>
  </si>
  <si>
    <t>Nombre de crêpes:</t>
  </si>
  <si>
    <t>Soit en carton:</t>
  </si>
  <si>
    <t>Date de livraison des dotations :</t>
  </si>
  <si>
    <t>Opération Chandeleur
du 2 au 31 Janvier 2023</t>
  </si>
  <si>
    <t>Nombre de crêpières :</t>
  </si>
  <si>
    <r>
      <t xml:space="preserve">OU
</t>
    </r>
    <r>
      <rPr>
        <i/>
        <sz val="10"/>
        <rFont val="Trebuchet MS"/>
        <family val="2"/>
      </rPr>
      <t>(supprimer la dotation non retenue)</t>
    </r>
  </si>
  <si>
    <t>Produits</t>
  </si>
  <si>
    <t>PÂTE A TARTINER BONNE MAMAN 360g</t>
  </si>
  <si>
    <t>PÂTE A TARTINER BONNE MAMAN 580g</t>
  </si>
  <si>
    <t>CODES DISTRIBUTEURS</t>
  </si>
  <si>
    <t>POMONA</t>
  </si>
  <si>
    <t>PRO A PRO</t>
  </si>
  <si>
    <t>France FRAIS</t>
  </si>
  <si>
    <t>TGO</t>
  </si>
  <si>
    <t>253 771</t>
  </si>
  <si>
    <t>-</t>
  </si>
  <si>
    <t>161 883</t>
  </si>
  <si>
    <t>247 382</t>
  </si>
  <si>
    <t>247 383</t>
  </si>
  <si>
    <t>450 003</t>
  </si>
  <si>
    <t>401 044</t>
  </si>
  <si>
    <r>
      <t xml:space="preserve">4 colis = </t>
    </r>
    <r>
      <rPr>
        <b/>
        <sz val="16"/>
        <color rgb="FFFF0000"/>
        <rFont val="Trebuchet MS"/>
        <family val="2"/>
      </rPr>
      <t>120 crêpes</t>
    </r>
    <r>
      <rPr>
        <b/>
        <sz val="16"/>
        <rFont val="Trebuchet MS"/>
        <family val="2"/>
      </rPr>
      <t xml:space="preserve"> </t>
    </r>
    <r>
      <rPr>
        <b/>
        <sz val="16"/>
        <color rgb="FFFF0000"/>
        <rFont val="Trebuchet MS"/>
        <family val="2"/>
      </rPr>
      <t>bretonnes
St Michel</t>
    </r>
    <r>
      <rPr>
        <b/>
        <sz val="16"/>
        <rFont val="Trebuchet MS"/>
        <family val="2"/>
      </rPr>
      <t xml:space="preserve"> offertes *</t>
    </r>
  </si>
  <si>
    <r>
      <t>4 colis =</t>
    </r>
    <r>
      <rPr>
        <b/>
        <sz val="16"/>
        <color rgb="FFFF0000"/>
        <rFont val="Trebuchet MS"/>
        <family val="2"/>
      </rPr>
      <t xml:space="preserve"> 1 crêpière Téfal collector Bonne Maman</t>
    </r>
    <r>
      <rPr>
        <b/>
        <sz val="16"/>
        <rFont val="Trebuchet MS"/>
        <family val="2"/>
      </rPr>
      <t xml:space="preserve"> offerte *</t>
    </r>
  </si>
  <si>
    <t>COLISAGE</t>
  </si>
  <si>
    <r>
      <t xml:space="preserve">*Offre valable du 2 au 31 janvier 2023, pour l'achat de 4 colis de Pâte à tartiner noisettes et cacao 360g et/ou 580g Bonne Maman (soit 24 pots), 120 crêpes St Michel offertes ou 1 crêpière Téfal collector Bonne Maman.
Dans la limite des stocks disponibles, offre cumulable par tranches de 4 colis. Visuels non contractuels. Crêpes bretonnes pur beurre, conservation à température ambiante.
Livraison des dotations par nos soins, à partir du 9 Janvier 2023, sur remontée des bons de commandes dûment complétés avec l'adresse précise de l'établissement à anais.hellin@andros.fr </t>
    </r>
    <r>
      <rPr>
        <b/>
        <sz val="7"/>
        <rFont val="Trebuchet MS"/>
        <family val="2"/>
      </rPr>
      <t xml:space="preserve">. </t>
    </r>
    <r>
      <rPr>
        <sz val="7"/>
        <rFont val="Trebuchet MS"/>
        <family val="2"/>
      </rPr>
      <t>Date limite de remontée des bons fixée au 31 Janvier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</si>
</sst>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2" x14ac:knownFonts="1">
    <font>
      <sz val="10"/>
      <name val="Arial"/>
    </font>
    <font>
      <sz val="12"/>
      <name val="Trebuchet MS"/>
      <family val="2"/>
    </font>
    <font>
      <b/>
      <sz val="12"/>
      <color indexed="8"/>
      <name val="Trebuchet MS"/>
      <family val="2"/>
    </font>
    <font>
      <b/>
      <sz val="22"/>
      <name val="Trebuchet MS"/>
      <family val="2"/>
    </font>
    <font>
      <b/>
      <sz val="20"/>
      <name val="Trebuchet MS"/>
      <family val="2"/>
    </font>
    <font>
      <sz val="10"/>
      <name val="Trebuchet MS"/>
      <family val="2"/>
    </font>
    <font>
      <sz val="22"/>
      <name val="Trebuchet MS"/>
      <family val="2"/>
    </font>
    <font>
      <b/>
      <sz val="10"/>
      <name val="Trebuchet MS"/>
      <family val="2"/>
    </font>
    <font>
      <b/>
      <sz val="10"/>
      <color rgb="FFFF0000"/>
      <name val="Trebuchet MS"/>
      <family val="2"/>
    </font>
    <font>
      <b/>
      <sz val="14"/>
      <name val="Trebuchet MS"/>
      <family val="2"/>
    </font>
    <font>
      <b/>
      <sz val="14"/>
      <color rgb="FFFF0000"/>
      <name val="Trebuchet MS"/>
      <family val="2"/>
    </font>
    <font>
      <sz val="14"/>
      <color indexed="63"/>
      <name val="Trebuchet MS"/>
      <family val="2"/>
    </font>
    <font>
      <b/>
      <sz val="16"/>
      <name val="Trebuchet MS"/>
      <family val="2"/>
    </font>
    <font>
      <b/>
      <sz val="14"/>
      <color indexed="8"/>
      <name val="Trebuchet MS"/>
      <family val="2"/>
    </font>
    <font>
      <sz val="7"/>
      <name val="Trebuchet MS"/>
      <family val="2"/>
    </font>
    <font>
      <b/>
      <sz val="7"/>
      <name val="Trebuchet MS"/>
      <family val="2"/>
    </font>
    <font>
      <b/>
      <sz val="14"/>
      <color theme="1"/>
      <name val="Trebuchet MS"/>
      <family val="2"/>
    </font>
    <font>
      <b/>
      <sz val="16"/>
      <color rgb="FFFF0000"/>
      <name val="Trebuchet MS"/>
      <family val="2"/>
    </font>
    <font>
      <b/>
      <sz val="26"/>
      <name val="Trebuchet MS"/>
      <family val="2"/>
    </font>
    <font>
      <i/>
      <sz val="10"/>
      <color indexed="8"/>
      <name val="Trebuchet MS"/>
      <family val="2"/>
    </font>
    <font>
      <i/>
      <sz val="10"/>
      <name val="Trebuchet MS"/>
      <family val="2"/>
    </font>
    <font>
      <sz val="12"/>
      <color indexed="8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7CD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 readingOrder="1"/>
    </xf>
    <xf numFmtId="0" fontId="2" fillId="0" borderId="11" xfId="0" applyFont="1" applyBorder="1" applyAlignment="1">
      <alignment vertical="center" wrapText="1" readingOrder="1"/>
    </xf>
    <xf numFmtId="0" fontId="3" fillId="0" borderId="12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49" fontId="6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9" xfId="0" applyFont="1" applyFill="1" applyBorder="1" applyAlignment="1">
      <alignment readingOrder="1"/>
    </xf>
    <xf numFmtId="164" fontId="5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 readingOrder="1"/>
    </xf>
    <xf numFmtId="14" fontId="5" fillId="3" borderId="8" xfId="0" quotePrefix="1" applyNumberFormat="1" applyFont="1" applyFill="1" applyBorder="1" applyAlignment="1">
      <alignment horizontal="center" vertical="center" wrapText="1" readingOrder="1"/>
    </xf>
    <xf numFmtId="14" fontId="5" fillId="3" borderId="8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vertical="center" wrapText="1" readingOrder="1"/>
    </xf>
    <xf numFmtId="0" fontId="5" fillId="2" borderId="2" xfId="0" applyFont="1" applyFill="1" applyBorder="1"/>
    <xf numFmtId="0" fontId="5" fillId="2" borderId="17" xfId="0" applyFont="1" applyFill="1" applyBorder="1"/>
    <xf numFmtId="0" fontId="7" fillId="0" borderId="3" xfId="0" applyFont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6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5" fillId="0" borderId="13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 wrapText="1" readingOrder="1"/>
    </xf>
    <xf numFmtId="0" fontId="14" fillId="0" borderId="0" xfId="0" applyFont="1" applyAlignment="1">
      <alignment horizontal="centerContinuous" vertical="center" wrapText="1"/>
    </xf>
    <xf numFmtId="0" fontId="16" fillId="0" borderId="14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Continuous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Continuous" vertical="center" wrapText="1"/>
    </xf>
    <xf numFmtId="0" fontId="16" fillId="0" borderId="14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7" fillId="0" borderId="27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readingOrder="1"/>
    </xf>
    <xf numFmtId="0" fontId="5" fillId="2" borderId="29" xfId="0" applyFont="1" applyFill="1" applyBorder="1" applyAlignment="1">
      <alignment readingOrder="1"/>
    </xf>
    <xf numFmtId="164" fontId="5" fillId="0" borderId="27" xfId="0" applyNumberFormat="1" applyFont="1" applyBorder="1" applyAlignment="1">
      <alignment horizontal="center" vertical="center"/>
    </xf>
    <xf numFmtId="1" fontId="19" fillId="0" borderId="31" xfId="0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readingOrder="1"/>
    </xf>
    <xf numFmtId="164" fontId="5" fillId="2" borderId="0" xfId="0" applyNumberFormat="1" applyFont="1" applyFill="1" applyBorder="1" applyAlignment="1">
      <alignment readingOrder="1"/>
    </xf>
    <xf numFmtId="164" fontId="5" fillId="2" borderId="12" xfId="0" applyNumberFormat="1" applyFont="1" applyFill="1" applyBorder="1" applyAlignment="1">
      <alignment readingOrder="1"/>
    </xf>
    <xf numFmtId="1" fontId="13" fillId="0" borderId="11" xfId="0" applyNumberFormat="1" applyFont="1" applyBorder="1" applyAlignment="1">
      <alignment horizontal="center" vertical="center" wrapText="1" readingOrder="1"/>
    </xf>
    <xf numFmtId="14" fontId="5" fillId="3" borderId="11" xfId="0" quotePrefix="1" applyNumberFormat="1" applyFont="1" applyFill="1" applyBorder="1" applyAlignment="1">
      <alignment horizontal="center" vertical="center" wrapText="1" readingOrder="1"/>
    </xf>
    <xf numFmtId="0" fontId="12" fillId="0" borderId="10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horizontal="centerContinuous" vertical="top" wrapText="1"/>
    </xf>
    <xf numFmtId="0" fontId="5" fillId="0" borderId="2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49" fontId="8" fillId="4" borderId="26" xfId="0" applyNumberFormat="1" applyFont="1" applyFill="1" applyBorder="1" applyAlignment="1">
      <alignment horizontal="center" vertical="center" wrapText="1" readingOrder="1"/>
    </xf>
    <xf numFmtId="0" fontId="21" fillId="4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" fontId="21" fillId="4" borderId="1" xfId="0" applyNumberFormat="1" applyFont="1" applyFill="1" applyBorder="1" applyAlignment="1">
      <alignment horizontal="center" vertical="center" wrapText="1"/>
    </xf>
    <xf numFmtId="164" fontId="1" fillId="4" borderId="27" xfId="0" applyNumberFormat="1" applyFont="1" applyFill="1" applyBorder="1" applyAlignment="1">
      <alignment horizontal="center" vertical="center"/>
    </xf>
    <xf numFmtId="49" fontId="8" fillId="4" borderId="30" xfId="0" applyNumberFormat="1" applyFont="1" applyFill="1" applyBorder="1" applyAlignment="1">
      <alignment horizontal="center" vertical="center" wrapText="1" readingOrder="1"/>
    </xf>
    <xf numFmtId="0" fontId="21" fillId="4" borderId="36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/>
    </xf>
    <xf numFmtId="1" fontId="21" fillId="4" borderId="31" xfId="0" applyNumberFormat="1" applyFont="1" applyFill="1" applyBorder="1" applyAlignment="1">
      <alignment horizontal="center" vertical="center" wrapText="1"/>
    </xf>
    <xf numFmtId="164" fontId="1" fillId="4" borderId="3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oogle.fr/imgres?q=photo+verrine+bodega&amp;biw=1440&amp;bih=700&amp;tbm=isch&amp;tbnid=4r5FAysAUavcFM:&amp;imgrefurl=http://www.vega-fr.com/verrine-bodega.html&amp;docid=qh3JNgc1ugvfFM&amp;imgurl=http://media.vega-fr.com/media/catalog/product/cache/25/image/9df78eab33525d08d6e5fb8d27136e95/V/e/VerrineBodega.jpg&amp;w=500&amp;h=500&amp;ei=uY2bUYPZJI6ShgfK4oHQAg&amp;zoom=1&amp;iact=rc&amp;page=1&amp;tbnh=141&amp;tbnw=141&amp;start=0&amp;ndsp=34&amp;ved=1t:429,r:0,s:0,i:81&amp;tx=61&amp;ty=10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2895600</xdr:colOff>
      <xdr:row>0</xdr:row>
      <xdr:rowOff>0</xdr:rowOff>
    </xdr:from>
    <xdr:to>
      <xdr:col>6</xdr:col>
      <xdr:colOff>571500</xdr:colOff>
      <xdr:row>0</xdr:row>
      <xdr:rowOff>0</xdr:rowOff>
    </xdr:to>
    <xdr:sp macro="" textlink="">
      <xdr:nvSpPr>
        <xdr:cNvPr id="1025" name="WordArt 1" descr="TARIF 2009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71900" y="0"/>
          <a:ext cx="17049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12700">
              <a:solidFill>
                <a:srgbClr val="3333CC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FR" sz="3600" b="1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3366FF" mc:Ignorable="a14" a14:legacySpreadsheetColorIndex="48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TARIF</a:t>
          </a:r>
        </a:p>
      </xdr:txBody>
    </xdr:sp>
    <xdr:clientData/>
  </xdr:twoCellAnchor>
  <xdr:twoCellAnchor>
    <xdr:from>
      <xdr:col>1</xdr:col>
      <xdr:colOff>2895600</xdr:colOff>
      <xdr:row>0</xdr:row>
      <xdr:rowOff>0</xdr:rowOff>
    </xdr:from>
    <xdr:to>
      <xdr:col>6</xdr:col>
      <xdr:colOff>571500</xdr:colOff>
      <xdr:row>0</xdr:row>
      <xdr:rowOff>0</xdr:rowOff>
    </xdr:to>
    <xdr:sp macro="" textlink="">
      <xdr:nvSpPr>
        <xdr:cNvPr id="1026" name="WordArt 2" descr="TARIF 2009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71900" y="0"/>
          <a:ext cx="1704975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w="12700">
              <a:solidFill>
                <a:srgbClr val="3333CC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FR" sz="3600" b="1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3366FF" mc:Ignorable="a14" a14:legacySpreadsheetColorIndex="48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TARIF</a:t>
          </a:r>
        </a:p>
      </xdr:txBody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304800</xdr:colOff>
      <xdr:row>21</xdr:row>
      <xdr:rowOff>304800</xdr:rowOff>
    </xdr:to>
    <xdr:sp macro="" textlink="">
      <xdr:nvSpPr>
        <xdr:cNvPr id="1154" name="AutoShape 20" descr="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8362950" y="10391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304800</xdr:colOff>
      <xdr:row>23</xdr:row>
      <xdr:rowOff>304800</xdr:rowOff>
    </xdr:to>
    <xdr:sp macro="" textlink="">
      <xdr:nvSpPr>
        <xdr:cNvPr id="1155" name="AutoShape 20" descr="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8362950" y="11068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304800</xdr:colOff>
      <xdr:row>24</xdr:row>
      <xdr:rowOff>304800</xdr:rowOff>
    </xdr:to>
    <xdr:sp macro="" textlink="">
      <xdr:nvSpPr>
        <xdr:cNvPr id="1156" name="AutoShape 20" descr="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8362950" y="11439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304800</xdr:colOff>
      <xdr:row>25</xdr:row>
      <xdr:rowOff>304800</xdr:rowOff>
    </xdr:to>
    <xdr:sp macro="" textlink="">
      <xdr:nvSpPr>
        <xdr:cNvPr id="1157" name="AutoShape 20" descr="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8362950" y="1181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49696</xdr:colOff>
      <xdr:row>0</xdr:row>
      <xdr:rowOff>0</xdr:rowOff>
    </xdr:from>
    <xdr:to>
      <xdr:col>2</xdr:col>
      <xdr:colOff>163317</xdr:colOff>
      <xdr:row>0</xdr:row>
      <xdr:rowOff>1033420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6" y="0"/>
          <a:ext cx="2324884" cy="103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22</xdr:row>
      <xdr:rowOff>0</xdr:rowOff>
    </xdr:from>
    <xdr:ext cx="304800" cy="304800"/>
    <xdr:sp macro="" textlink="">
      <xdr:nvSpPr>
        <xdr:cNvPr id="2" name="AutoShape 20" descr="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2DDCA9-763A-224C-877B-BAE23B1867BF}"/>
            </a:ext>
          </a:extLst>
        </xdr:cNvPr>
        <xdr:cNvSpPr>
          <a:spLocks noChangeAspect="1" noChangeArrowheads="1"/>
        </xdr:cNvSpPr>
      </xdr:nvSpPr>
      <xdr:spPr bwMode="auto">
        <a:xfrm>
          <a:off x="9541565" y="547756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showGridLines="0" tabSelected="1" topLeftCell="A10" zoomScale="115" zoomScaleNormal="75" zoomScaleSheetLayoutView="50" workbookViewId="0">
      <selection activeCell="D26" sqref="D26"/>
    </sheetView>
  </sheetViews>
  <sheetFormatPr baseColWidth="10" defaultColWidth="11.44140625" defaultRowHeight="14.4" x14ac:dyDescent="0.35"/>
  <cols>
    <col min="1" max="1" width="19.77734375" style="7" customWidth="1"/>
    <col min="2" max="2" width="10.77734375" style="7" customWidth="1"/>
    <col min="3" max="3" width="10.77734375" style="8" customWidth="1"/>
    <col min="4" max="4" width="10.77734375" style="9" customWidth="1"/>
    <col min="5" max="5" width="10.77734375" style="8" customWidth="1"/>
    <col min="6" max="6" width="10.6640625" style="8" customWidth="1"/>
    <col min="7" max="7" width="10.6640625" style="9" customWidth="1"/>
    <col min="8" max="9" width="10.6640625" style="8" customWidth="1"/>
    <col min="10" max="10" width="11.44140625" style="7" customWidth="1"/>
    <col min="11" max="16384" width="11.44140625" style="7"/>
  </cols>
  <sheetData>
    <row r="1" spans="1:9" ht="90" customHeight="1" x14ac:dyDescent="0.35">
      <c r="A1" s="94"/>
      <c r="B1" s="94"/>
      <c r="C1" s="94"/>
      <c r="D1" s="94"/>
      <c r="E1" s="94"/>
      <c r="F1" s="94"/>
      <c r="G1" s="94"/>
      <c r="H1" s="95"/>
      <c r="I1" s="95"/>
    </row>
    <row r="2" spans="1:9" ht="53.25" customHeight="1" x14ac:dyDescent="0.35">
      <c r="A2" s="5" t="s">
        <v>24</v>
      </c>
      <c r="B2" s="5"/>
      <c r="C2" s="5"/>
      <c r="D2" s="5"/>
      <c r="E2" s="6"/>
      <c r="F2" s="5"/>
      <c r="G2" s="5"/>
      <c r="H2" s="6"/>
      <c r="I2" s="6"/>
    </row>
    <row r="3" spans="1:9" ht="13.5" customHeight="1" x14ac:dyDescent="0.35"/>
    <row r="4" spans="1:9" s="10" customFormat="1" ht="18.75" customHeight="1" x14ac:dyDescent="0.25">
      <c r="A4" s="1" t="s">
        <v>5</v>
      </c>
      <c r="B4" s="1"/>
      <c r="C4" s="1"/>
      <c r="D4" s="1"/>
      <c r="E4" s="1"/>
      <c r="F4" s="1"/>
      <c r="G4" s="1"/>
      <c r="H4" s="1"/>
      <c r="I4" s="1"/>
    </row>
    <row r="5" spans="1:9" s="10" customFormat="1" ht="18.75" customHeight="1" x14ac:dyDescent="0.25">
      <c r="A5" s="1" t="s">
        <v>6</v>
      </c>
      <c r="B5" s="1"/>
      <c r="C5" s="1"/>
      <c r="D5" s="1"/>
      <c r="E5" s="1"/>
      <c r="F5" s="1"/>
      <c r="G5" s="1"/>
      <c r="H5" s="1"/>
      <c r="I5" s="1"/>
    </row>
    <row r="6" spans="1:9" s="10" customFormat="1" ht="18.75" customHeight="1" x14ac:dyDescent="0.25">
      <c r="A6" s="1" t="s">
        <v>7</v>
      </c>
      <c r="B6" s="1"/>
      <c r="C6" s="2"/>
      <c r="D6" s="2"/>
      <c r="E6" s="2"/>
      <c r="F6" s="2"/>
      <c r="G6" s="2"/>
      <c r="H6" s="2"/>
      <c r="I6" s="2"/>
    </row>
    <row r="7" spans="1:9" s="10" customFormat="1" ht="18.75" customHeight="1" x14ac:dyDescent="0.25">
      <c r="A7" s="1" t="s">
        <v>8</v>
      </c>
      <c r="B7" s="1"/>
      <c r="C7" s="2"/>
      <c r="D7" s="2"/>
      <c r="E7" s="2"/>
      <c r="F7" s="2"/>
      <c r="G7" s="2"/>
      <c r="H7" s="2"/>
      <c r="I7" s="2"/>
    </row>
    <row r="8" spans="1:9" s="10" customFormat="1" ht="18.75" customHeight="1" x14ac:dyDescent="0.25">
      <c r="A8" s="1" t="s">
        <v>9</v>
      </c>
      <c r="B8" s="1"/>
      <c r="C8" s="2"/>
      <c r="D8" s="2"/>
      <c r="E8" s="2"/>
      <c r="F8" s="2"/>
      <c r="G8" s="2"/>
      <c r="H8" s="2"/>
      <c r="I8" s="2"/>
    </row>
    <row r="9" spans="1:9" s="10" customFormat="1" ht="18.75" customHeight="1" x14ac:dyDescent="0.25">
      <c r="A9" s="1" t="s">
        <v>10</v>
      </c>
      <c r="B9" s="1"/>
      <c r="C9" s="2"/>
      <c r="D9" s="2"/>
      <c r="E9" s="2"/>
      <c r="F9" s="2"/>
      <c r="G9" s="2"/>
      <c r="H9" s="2"/>
      <c r="I9" s="2"/>
    </row>
    <row r="10" spans="1:9" s="10" customFormat="1" ht="18.75" customHeight="1" x14ac:dyDescent="0.25">
      <c r="A10" s="1" t="s">
        <v>11</v>
      </c>
      <c r="B10" s="1"/>
      <c r="C10" s="2"/>
      <c r="D10" s="2"/>
      <c r="E10" s="2"/>
      <c r="F10" s="2"/>
      <c r="G10" s="2"/>
      <c r="H10" s="2"/>
      <c r="I10" s="2"/>
    </row>
    <row r="11" spans="1:9" s="10" customFormat="1" ht="18.75" customHeight="1" x14ac:dyDescent="0.25">
      <c r="A11" s="1" t="s">
        <v>12</v>
      </c>
      <c r="B11" s="1"/>
      <c r="C11" s="2"/>
      <c r="D11" s="2"/>
      <c r="E11" s="2"/>
      <c r="F11" s="2"/>
      <c r="G11" s="2"/>
      <c r="H11" s="2"/>
      <c r="I11" s="2"/>
    </row>
    <row r="12" spans="1:9" s="10" customFormat="1" ht="18.75" customHeight="1" x14ac:dyDescent="0.25">
      <c r="A12" s="1" t="s">
        <v>13</v>
      </c>
      <c r="B12" s="1"/>
      <c r="C12" s="2"/>
      <c r="D12" s="2"/>
      <c r="E12" s="2"/>
      <c r="F12" s="2"/>
      <c r="G12" s="2"/>
      <c r="H12" s="2"/>
      <c r="I12" s="2"/>
    </row>
    <row r="13" spans="1:9" ht="12" customHeight="1" thickBot="1" x14ac:dyDescent="0.4">
      <c r="B13" s="11"/>
      <c r="D13" s="12"/>
      <c r="G13" s="12"/>
    </row>
    <row r="14" spans="1:9" s="14" customFormat="1" ht="22.05" customHeight="1" x14ac:dyDescent="0.25">
      <c r="A14" s="98" t="s">
        <v>27</v>
      </c>
      <c r="B14" s="91" t="s">
        <v>30</v>
      </c>
      <c r="C14" s="92"/>
      <c r="D14" s="92"/>
      <c r="E14" s="93"/>
      <c r="F14" s="98" t="s">
        <v>44</v>
      </c>
      <c r="G14" s="100" t="s">
        <v>14</v>
      </c>
      <c r="H14" s="102" t="s">
        <v>1</v>
      </c>
      <c r="I14" s="104" t="s">
        <v>2</v>
      </c>
    </row>
    <row r="15" spans="1:9" s="14" customFormat="1" ht="28.05" customHeight="1" x14ac:dyDescent="0.25">
      <c r="A15" s="99"/>
      <c r="B15" s="13" t="s">
        <v>31</v>
      </c>
      <c r="C15" s="13" t="s">
        <v>32</v>
      </c>
      <c r="D15" s="13" t="s">
        <v>33</v>
      </c>
      <c r="E15" s="61" t="s">
        <v>34</v>
      </c>
      <c r="F15" s="99"/>
      <c r="G15" s="101"/>
      <c r="H15" s="103"/>
      <c r="I15" s="105"/>
    </row>
    <row r="16" spans="1:9" ht="4.5" customHeight="1" x14ac:dyDescent="0.35">
      <c r="A16" s="62"/>
      <c r="B16" s="15"/>
      <c r="C16" s="15"/>
      <c r="D16" s="15"/>
      <c r="E16" s="63"/>
      <c r="F16" s="62"/>
      <c r="G16" s="15"/>
      <c r="H16" s="15"/>
      <c r="I16" s="63"/>
    </row>
    <row r="17" spans="1:11" s="10" customFormat="1" ht="30" customHeight="1" x14ac:dyDescent="0.25">
      <c r="A17" s="78" t="s">
        <v>28</v>
      </c>
      <c r="B17" s="79" t="s">
        <v>35</v>
      </c>
      <c r="C17" s="80" t="s">
        <v>37</v>
      </c>
      <c r="D17" s="81" t="s">
        <v>38</v>
      </c>
      <c r="E17" s="82" t="s">
        <v>40</v>
      </c>
      <c r="F17" s="76" t="s">
        <v>3</v>
      </c>
      <c r="G17" s="54"/>
      <c r="H17" s="16"/>
      <c r="I17" s="64"/>
    </row>
    <row r="18" spans="1:11" s="10" customFormat="1" ht="30" customHeight="1" thickBot="1" x14ac:dyDescent="0.3">
      <c r="A18" s="83" t="s">
        <v>29</v>
      </c>
      <c r="B18" s="84" t="s">
        <v>36</v>
      </c>
      <c r="C18" s="85" t="s">
        <v>36</v>
      </c>
      <c r="D18" s="86" t="s">
        <v>39</v>
      </c>
      <c r="E18" s="87" t="s">
        <v>41</v>
      </c>
      <c r="F18" s="77" t="s">
        <v>3</v>
      </c>
      <c r="G18" s="65"/>
      <c r="H18" s="66"/>
      <c r="I18" s="67"/>
    </row>
    <row r="19" spans="1:11" ht="4.5" customHeight="1" thickBot="1" x14ac:dyDescent="0.4">
      <c r="A19" s="68"/>
      <c r="B19" s="68"/>
      <c r="C19" s="68"/>
      <c r="D19" s="68"/>
      <c r="E19" s="69"/>
      <c r="F19" s="68"/>
      <c r="G19" s="68"/>
      <c r="H19" s="69"/>
      <c r="I19" s="70"/>
    </row>
    <row r="20" spans="1:11" s="20" customFormat="1" ht="33.75" customHeight="1" thickBot="1" x14ac:dyDescent="0.3">
      <c r="A20" s="17" t="s">
        <v>0</v>
      </c>
      <c r="B20" s="3"/>
      <c r="C20" s="4"/>
      <c r="D20" s="71"/>
      <c r="E20" s="72"/>
      <c r="F20" s="4"/>
      <c r="G20" s="50">
        <f>G17</f>
        <v>0</v>
      </c>
      <c r="H20" s="18"/>
      <c r="I20" s="19"/>
    </row>
    <row r="21" spans="1:11" ht="4.5" customHeight="1" thickBot="1" x14ac:dyDescent="0.4">
      <c r="A21" s="21"/>
      <c r="B21" s="21"/>
      <c r="C21" s="21"/>
      <c r="D21" s="21"/>
      <c r="E21" s="21"/>
      <c r="F21" s="21"/>
      <c r="G21" s="21"/>
      <c r="H21" s="21"/>
      <c r="I21" s="22"/>
    </row>
    <row r="22" spans="1:11" s="25" customFormat="1" ht="53.25" customHeight="1" thickBot="1" x14ac:dyDescent="0.4">
      <c r="A22" s="96" t="s">
        <v>26</v>
      </c>
      <c r="B22" s="53" t="s">
        <v>42</v>
      </c>
      <c r="C22" s="55"/>
      <c r="D22" s="56"/>
      <c r="E22" s="55"/>
      <c r="F22" s="42" t="s">
        <v>21</v>
      </c>
      <c r="G22" s="41">
        <f>(G20*120)/4</f>
        <v>0</v>
      </c>
      <c r="H22" s="42" t="s">
        <v>22</v>
      </c>
      <c r="I22" s="49">
        <f>G22/120</f>
        <v>0</v>
      </c>
      <c r="J22" s="23"/>
      <c r="K22" s="24"/>
    </row>
    <row r="23" spans="1:11" s="25" customFormat="1" ht="53.25" customHeight="1" thickBot="1" x14ac:dyDescent="0.4">
      <c r="A23" s="97"/>
      <c r="B23" s="73" t="s">
        <v>43</v>
      </c>
      <c r="C23" s="55"/>
      <c r="D23" s="56"/>
      <c r="E23" s="55"/>
      <c r="F23" s="42" t="s">
        <v>25</v>
      </c>
      <c r="G23" s="41">
        <f>INT(G20/4)</f>
        <v>0</v>
      </c>
      <c r="H23" s="42"/>
      <c r="I23" s="49"/>
      <c r="J23" s="23"/>
      <c r="K23" s="24"/>
    </row>
    <row r="24" spans="1:11" s="25" customFormat="1" ht="29.25" customHeight="1" x14ac:dyDescent="0.35">
      <c r="A24" s="26"/>
      <c r="B24" s="52"/>
      <c r="C24" s="57" t="s">
        <v>23</v>
      </c>
      <c r="D24" s="74"/>
      <c r="E24" s="74"/>
      <c r="F24" s="57"/>
      <c r="G24" s="43" t="s">
        <v>15</v>
      </c>
      <c r="H24" s="44" t="s">
        <v>16</v>
      </c>
      <c r="I24" s="45" t="s">
        <v>17</v>
      </c>
      <c r="J24" s="23"/>
      <c r="K24" s="24"/>
    </row>
    <row r="25" spans="1:11" s="25" customFormat="1" ht="29.25" customHeight="1" thickBot="1" x14ac:dyDescent="0.4">
      <c r="A25" s="27"/>
      <c r="B25" s="28"/>
      <c r="C25" s="28"/>
      <c r="D25" s="75"/>
      <c r="E25" s="75"/>
      <c r="F25" s="29"/>
      <c r="G25" s="46" t="s">
        <v>20</v>
      </c>
      <c r="H25" s="47" t="s">
        <v>19</v>
      </c>
      <c r="I25" s="48" t="s">
        <v>18</v>
      </c>
      <c r="J25" s="23"/>
      <c r="K25" s="24"/>
    </row>
    <row r="26" spans="1:11" ht="67.5" customHeight="1" thickBot="1" x14ac:dyDescent="0.4">
      <c r="A26" s="51" t="s">
        <v>45</v>
      </c>
      <c r="B26" s="30"/>
      <c r="C26" s="30"/>
      <c r="D26" s="30"/>
      <c r="E26" s="30"/>
      <c r="F26" s="30"/>
      <c r="G26" s="30"/>
      <c r="H26" s="30"/>
      <c r="I26" s="30"/>
    </row>
    <row r="27" spans="1:11" ht="7.5" customHeight="1" x14ac:dyDescent="0.35">
      <c r="C27" s="58"/>
      <c r="D27" s="59"/>
      <c r="E27" s="58"/>
      <c r="F27" s="31"/>
      <c r="G27" s="32"/>
      <c r="H27" s="33"/>
      <c r="I27" s="34"/>
    </row>
    <row r="28" spans="1:11" x14ac:dyDescent="0.35">
      <c r="C28" s="60"/>
      <c r="D28" s="60"/>
      <c r="E28" s="60"/>
      <c r="F28" s="88" t="s">
        <v>4</v>
      </c>
      <c r="G28" s="89"/>
      <c r="H28" s="89"/>
      <c r="I28" s="90"/>
    </row>
    <row r="29" spans="1:11" x14ac:dyDescent="0.35">
      <c r="C29" s="58"/>
      <c r="D29" s="59"/>
      <c r="E29" s="58"/>
      <c r="F29" s="35"/>
      <c r="G29" s="59"/>
      <c r="H29" s="58"/>
      <c r="I29" s="36"/>
    </row>
    <row r="30" spans="1:11" ht="35.25" customHeight="1" thickBot="1" x14ac:dyDescent="0.4">
      <c r="C30" s="58"/>
      <c r="D30" s="59"/>
      <c r="E30" s="58"/>
      <c r="F30" s="37"/>
      <c r="G30" s="38"/>
      <c r="H30" s="39"/>
      <c r="I30" s="40"/>
    </row>
  </sheetData>
  <mergeCells count="9">
    <mergeCell ref="F28:I28"/>
    <mergeCell ref="B14:E14"/>
    <mergeCell ref="A1:I1"/>
    <mergeCell ref="A22:A23"/>
    <mergeCell ref="A14:A15"/>
    <mergeCell ref="F14:F15"/>
    <mergeCell ref="G14:G15"/>
    <mergeCell ref="H14:H15"/>
    <mergeCell ref="I14:I15"/>
  </mergeCells>
  <phoneticPr fontId="0" type="noConversion"/>
  <printOptions horizontalCentered="1" verticalCentered="1"/>
  <pageMargins left="0.21" right="0.16" top="0.23" bottom="0.27559055118110237" header="0.27" footer="0.15748031496062992"/>
  <pageSetup paperSize="9" scale="90" orientation="portrait" r:id="rId1"/>
  <headerFooter alignWithMargins="0">
    <oddFooter>&amp;C&amp;"Calibri"&amp;11&amp;K000000_x000D_&amp;1#&amp;"Calibri"&amp;10&amp;K008000Label_C1_Internal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OP CHANDELEUR 2023_VICI</vt:lpstr>
      <vt:lpstr>'OP CHANDELEUR 2023_VICI'!Zone_d_impression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Anais HELLIN</cp:lastModifiedBy>
  <cp:lastPrinted>2019-10-18T11:40:49Z</cp:lastPrinted>
  <dcterms:created xsi:type="dcterms:W3CDTF">2010-01-06T17:16:39Z</dcterms:created>
  <dcterms:modified xsi:type="dcterms:W3CDTF">2022-12-21T08:04:05Z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187d34c-ec19-4e30-b23a-75af62941f67_Enabled">
    <vt:lpwstr>true</vt:lpwstr>
  </property>
  <property fmtid="{D5CDD505-2E9C-101B-9397-08002B2CF9AE}" pid="3" name="MSIP_Label_5187d34c-ec19-4e30-b23a-75af62941f67_SetDate">
    <vt:lpwstr>2022-12-16T08:08:14Z</vt:lpwstr>
  </property>
  <property fmtid="{D5CDD505-2E9C-101B-9397-08002B2CF9AE}" pid="4" name="MSIP_Label_5187d34c-ec19-4e30-b23a-75af62941f67_Method">
    <vt:lpwstr>Standard</vt:lpwstr>
  </property>
  <property fmtid="{D5CDD505-2E9C-101B-9397-08002B2CF9AE}" pid="5" name="MSIP_Label_5187d34c-ec19-4e30-b23a-75af62941f67_Name">
    <vt:lpwstr>Interne</vt:lpwstr>
  </property>
  <property fmtid="{D5CDD505-2E9C-101B-9397-08002B2CF9AE}" pid="6" name="MSIP_Label_5187d34c-ec19-4e30-b23a-75af62941f67_SiteId">
    <vt:lpwstr>f1a067bb-a10a-4f3a-acca-46fdfd6431b1</vt:lpwstr>
  </property>
  <property fmtid="{D5CDD505-2E9C-101B-9397-08002B2CF9AE}" pid="7" name="MSIP_Label_5187d34c-ec19-4e30-b23a-75af62941f67_ActionId">
    <vt:lpwstr>947a6273-b5c0-4d73-b222-513cdb3b3433</vt:lpwstr>
  </property>
  <property fmtid="{D5CDD505-2E9C-101B-9397-08002B2CF9AE}" pid="8" name="MSIP_Label_5187d34c-ec19-4e30-b23a-75af62941f67_ContentBits">
    <vt:lpwstr>2</vt:lpwstr>
  </property>
</Properties>
</file>